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 ден.выр." sheetId="1" r:id="rId1"/>
  </sheets>
  <calcPr calcId="124519"/>
</workbook>
</file>

<file path=xl/calcChain.xml><?xml version="1.0" encoding="utf-8"?>
<calcChain xmlns="http://schemas.openxmlformats.org/spreadsheetml/2006/main">
  <c r="C10" i="1"/>
  <c r="C37"/>
  <c r="C30"/>
  <c r="C23"/>
  <c r="C17"/>
  <c r="C38" l="1"/>
</calcChain>
</file>

<file path=xl/sharedStrings.xml><?xml version="1.0" encoding="utf-8"?>
<sst xmlns="http://schemas.openxmlformats.org/spreadsheetml/2006/main" count="41" uniqueCount="41">
  <si>
    <t xml:space="preserve">                  </t>
  </si>
  <si>
    <t>№ п/п</t>
  </si>
  <si>
    <t>Населенный пункт</t>
  </si>
  <si>
    <t>ЖЭУ-1</t>
  </si>
  <si>
    <t>с.Ширинье</t>
  </si>
  <si>
    <t xml:space="preserve"> д.Мордвиново</t>
  </si>
  <si>
    <t>д.Иванищево</t>
  </si>
  <si>
    <r>
      <t xml:space="preserve">с.Курба, </t>
    </r>
    <r>
      <rPr>
        <sz val="8"/>
        <rFont val="Times New Roman"/>
        <family val="1"/>
        <charset val="204"/>
      </rPr>
      <t>д.Дегтево</t>
    </r>
  </si>
  <si>
    <t>ИТОГО по ЖЭУ-1</t>
  </si>
  <si>
    <t>ЖЭУ-2</t>
  </si>
  <si>
    <t>п.Карачиха</t>
  </si>
  <si>
    <t>ИТОГО по ЖЭУ-2</t>
  </si>
  <si>
    <t>ЖЭУ-3</t>
  </si>
  <si>
    <t>п.Дубки</t>
  </si>
  <si>
    <t xml:space="preserve">п.Щедрино, </t>
  </si>
  <si>
    <t>п.Нагорный</t>
  </si>
  <si>
    <t>д.Ананьино</t>
  </si>
  <si>
    <t>ИТОГО по ЖЭУ-3</t>
  </si>
  <si>
    <t>ЖЭУ-4</t>
  </si>
  <si>
    <t>п. Красные Ткачи</t>
  </si>
  <si>
    <t>д.Кормилицино</t>
  </si>
  <si>
    <t>т/б Белкино</t>
  </si>
  <si>
    <t>ИТОГО по ЖЭУ-4</t>
  </si>
  <si>
    <t>ЖЭУ-5</t>
  </si>
  <si>
    <t xml:space="preserve"> д.Мокеевское</t>
  </si>
  <si>
    <t>ст.Лютово</t>
  </si>
  <si>
    <t>п.Туношна-городок</t>
  </si>
  <si>
    <t>ИТОГО по ЖЭУ-5</t>
  </si>
  <si>
    <t>ВСЕГО по ЗАО "ЯРУ "ЖКХ"</t>
  </si>
  <si>
    <t>п.Козьмодемьянск, д.Меленки</t>
  </si>
  <si>
    <r>
      <t xml:space="preserve">с.Сарафоново, </t>
    </r>
    <r>
      <rPr>
        <sz val="8"/>
        <color indexed="8"/>
        <rFont val="Times New Roman"/>
        <family val="1"/>
        <charset val="204"/>
      </rPr>
      <t>с.Спасское, д.Дорожаево, ст.Молот, ст.Тенино</t>
    </r>
  </si>
  <si>
    <r>
      <t xml:space="preserve"> с.Туношна, </t>
    </r>
    <r>
      <rPr>
        <sz val="10"/>
        <color indexed="8"/>
        <rFont val="Times New Roman"/>
        <family val="1"/>
        <charset val="204"/>
      </rPr>
      <t>п.Дорожный, ст.Телищево</t>
    </r>
  </si>
  <si>
    <t>с.Красное</t>
  </si>
  <si>
    <r>
      <t xml:space="preserve">д.Карабиха, </t>
    </r>
    <r>
      <rPr>
        <sz val="10"/>
        <color indexed="8"/>
        <rFont val="Times New Roman"/>
        <family val="1"/>
        <charset val="204"/>
      </rPr>
      <t>п.Речной, д.Василево</t>
    </r>
  </si>
  <si>
    <t>п-т Ярославль</t>
  </si>
  <si>
    <r>
      <t xml:space="preserve">п.Михайловский, </t>
    </r>
    <r>
      <rPr>
        <sz val="8"/>
        <color indexed="8"/>
        <rFont val="Times New Roman"/>
        <family val="1"/>
        <charset val="204"/>
      </rPr>
      <t>д.Некрасово</t>
    </r>
  </si>
  <si>
    <t>п.Красный Холм, п.Красный Волгарь</t>
  </si>
  <si>
    <t>д.Красный Бор, п.Красный Бор</t>
  </si>
  <si>
    <t>план на 2015г., руб.</t>
  </si>
  <si>
    <t>Разбивка плана текущего ремонта жилищного фонда ЗАО "ЯРУ"ЖКХ"  в разрезе населенных пунктов на 2015г.</t>
  </si>
  <si>
    <t>Исп. Начальник ПТО Лобазова Е.А.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</si>
</sst>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3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>
      <selection activeCell="B45" sqref="B45"/>
    </sheetView>
  </sheetViews>
  <sheetFormatPr defaultRowHeight="15"/>
  <cols>
    <col min="1" max="1" width="3.5703125" style="16" customWidth="1"/>
    <col min="2" max="2" width="45.140625" style="17" customWidth="1"/>
    <col min="3" max="3" width="26" style="18" customWidth="1"/>
    <col min="4" max="4" width="13.28515625" bestFit="1" customWidth="1"/>
  </cols>
  <sheetData>
    <row r="1" spans="1:4" ht="33.75" customHeight="1">
      <c r="A1" s="24" t="s">
        <v>39</v>
      </c>
      <c r="B1" s="24"/>
      <c r="C1" s="24"/>
    </row>
    <row r="2" spans="1:4">
      <c r="A2" s="25" t="s">
        <v>0</v>
      </c>
      <c r="B2" s="25"/>
    </row>
    <row r="3" spans="1:4" ht="30">
      <c r="A3" s="1" t="s">
        <v>1</v>
      </c>
      <c r="B3" s="1" t="s">
        <v>2</v>
      </c>
      <c r="C3" s="21" t="s">
        <v>38</v>
      </c>
    </row>
    <row r="4" spans="1:4">
      <c r="A4" s="3"/>
      <c r="B4" s="4" t="s">
        <v>3</v>
      </c>
      <c r="C4" s="19"/>
    </row>
    <row r="5" spans="1:4">
      <c r="A5" s="3">
        <v>1</v>
      </c>
      <c r="B5" s="5" t="s">
        <v>29</v>
      </c>
      <c r="C5" s="19">
        <v>0</v>
      </c>
    </row>
    <row r="6" spans="1:4">
      <c r="A6" s="3">
        <v>2</v>
      </c>
      <c r="B6" s="5" t="s">
        <v>4</v>
      </c>
      <c r="C6" s="19">
        <v>131254.5</v>
      </c>
    </row>
    <row r="7" spans="1:4">
      <c r="A7" s="3">
        <v>3</v>
      </c>
      <c r="B7" s="5" t="s">
        <v>5</v>
      </c>
      <c r="C7" s="19">
        <v>0</v>
      </c>
    </row>
    <row r="8" spans="1:4">
      <c r="A8" s="3">
        <v>4</v>
      </c>
      <c r="B8" s="5" t="s">
        <v>6</v>
      </c>
      <c r="C8" s="19">
        <v>540150.82999999996</v>
      </c>
    </row>
    <row r="9" spans="1:4">
      <c r="A9" s="3">
        <v>5</v>
      </c>
      <c r="B9" s="5" t="s">
        <v>7</v>
      </c>
      <c r="C9" s="19">
        <v>130005.83</v>
      </c>
    </row>
    <row r="10" spans="1:4">
      <c r="A10" s="4"/>
      <c r="B10" s="6" t="s">
        <v>8</v>
      </c>
      <c r="C10" s="20">
        <f>SUM(C5:C9)</f>
        <v>801411.15999999992</v>
      </c>
      <c r="D10" s="22"/>
    </row>
    <row r="11" spans="1:4">
      <c r="A11" s="3"/>
      <c r="B11" s="4" t="s">
        <v>9</v>
      </c>
      <c r="C11" s="19"/>
    </row>
    <row r="12" spans="1:4">
      <c r="A12" s="2">
        <v>1</v>
      </c>
      <c r="B12" s="8" t="s">
        <v>10</v>
      </c>
      <c r="C12" s="19">
        <v>954223.74</v>
      </c>
    </row>
    <row r="13" spans="1:4" ht="27">
      <c r="A13" s="2">
        <v>2</v>
      </c>
      <c r="B13" s="9" t="s">
        <v>30</v>
      </c>
      <c r="C13" s="23">
        <v>137754.85999999999</v>
      </c>
    </row>
    <row r="14" spans="1:4" ht="14.25" customHeight="1">
      <c r="A14" s="2">
        <v>3</v>
      </c>
      <c r="B14" s="9" t="s">
        <v>35</v>
      </c>
      <c r="C14" s="27">
        <v>0</v>
      </c>
    </row>
    <row r="15" spans="1:4" ht="14.25" customHeight="1">
      <c r="A15" s="2"/>
      <c r="B15" s="9" t="s">
        <v>36</v>
      </c>
      <c r="C15" s="28"/>
    </row>
    <row r="16" spans="1:4">
      <c r="A16" s="2">
        <v>4</v>
      </c>
      <c r="B16" s="9" t="s">
        <v>37</v>
      </c>
      <c r="C16" s="19">
        <v>133733.79999999999</v>
      </c>
    </row>
    <row r="17" spans="1:4">
      <c r="A17" s="7"/>
      <c r="B17" s="10" t="s">
        <v>11</v>
      </c>
      <c r="C17" s="20">
        <f>SUM(C12:C16)</f>
        <v>1225712.4000000001</v>
      </c>
      <c r="D17" s="22"/>
    </row>
    <row r="18" spans="1:4">
      <c r="A18" s="3"/>
      <c r="B18" s="7" t="s">
        <v>12</v>
      </c>
      <c r="C18" s="19"/>
    </row>
    <row r="19" spans="1:4">
      <c r="A19" s="2">
        <v>1</v>
      </c>
      <c r="B19" s="8" t="s">
        <v>13</v>
      </c>
      <c r="C19" s="19">
        <v>4253107.45</v>
      </c>
    </row>
    <row r="20" spans="1:4">
      <c r="A20" s="2">
        <v>2</v>
      </c>
      <c r="B20" s="8" t="s">
        <v>14</v>
      </c>
      <c r="C20" s="19">
        <v>0</v>
      </c>
    </row>
    <row r="21" spans="1:4">
      <c r="A21" s="2">
        <v>3</v>
      </c>
      <c r="B21" s="8" t="s">
        <v>15</v>
      </c>
      <c r="C21" s="19">
        <v>0</v>
      </c>
    </row>
    <row r="22" spans="1:4">
      <c r="A22" s="3">
        <v>4</v>
      </c>
      <c r="B22" s="5" t="s">
        <v>16</v>
      </c>
      <c r="C22" s="19">
        <v>110509.04</v>
      </c>
    </row>
    <row r="23" spans="1:4">
      <c r="A23" s="7"/>
      <c r="B23" s="11" t="s">
        <v>17</v>
      </c>
      <c r="C23" s="20">
        <f>SUM(C19:C22)</f>
        <v>4363616.49</v>
      </c>
      <c r="D23" s="22"/>
    </row>
    <row r="24" spans="1:4">
      <c r="A24" s="2"/>
      <c r="B24" s="7" t="s">
        <v>18</v>
      </c>
      <c r="C24" s="19"/>
    </row>
    <row r="25" spans="1:4">
      <c r="A25" s="3">
        <v>1</v>
      </c>
      <c r="B25" s="5" t="s">
        <v>19</v>
      </c>
      <c r="C25" s="19">
        <v>561382.26</v>
      </c>
    </row>
    <row r="26" spans="1:4">
      <c r="A26" s="2">
        <v>2</v>
      </c>
      <c r="B26" s="8" t="s">
        <v>33</v>
      </c>
      <c r="C26" s="27">
        <v>1768742.83</v>
      </c>
    </row>
    <row r="27" spans="1:4">
      <c r="A27" s="2">
        <v>3</v>
      </c>
      <c r="B27" s="8" t="s">
        <v>34</v>
      </c>
      <c r="C27" s="28"/>
    </row>
    <row r="28" spans="1:4">
      <c r="A28" s="2">
        <v>4</v>
      </c>
      <c r="B28" s="8" t="s">
        <v>20</v>
      </c>
      <c r="C28" s="19">
        <v>90260.76</v>
      </c>
    </row>
    <row r="29" spans="1:4">
      <c r="A29" s="2">
        <v>5</v>
      </c>
      <c r="B29" s="8" t="s">
        <v>21</v>
      </c>
      <c r="C29" s="19">
        <v>0</v>
      </c>
    </row>
    <row r="30" spans="1:4">
      <c r="A30" s="7"/>
      <c r="B30" s="10" t="s">
        <v>22</v>
      </c>
      <c r="C30" s="20">
        <f>SUM(C25:C29)</f>
        <v>2420385.8499999996</v>
      </c>
      <c r="D30" s="22"/>
    </row>
    <row r="31" spans="1:4">
      <c r="A31" s="7"/>
      <c r="B31" s="7" t="s">
        <v>23</v>
      </c>
      <c r="C31" s="19"/>
    </row>
    <row r="32" spans="1:4">
      <c r="A32" s="3">
        <v>1</v>
      </c>
      <c r="B32" s="12" t="s">
        <v>24</v>
      </c>
      <c r="C32" s="19">
        <v>1226343.78</v>
      </c>
    </row>
    <row r="33" spans="1:4">
      <c r="A33" s="2">
        <v>2</v>
      </c>
      <c r="B33" s="13" t="s">
        <v>25</v>
      </c>
      <c r="C33" s="19">
        <v>129570.82</v>
      </c>
    </row>
    <row r="34" spans="1:4">
      <c r="A34" s="14">
        <v>3</v>
      </c>
      <c r="B34" s="12" t="s">
        <v>26</v>
      </c>
      <c r="C34" s="19">
        <v>0</v>
      </c>
    </row>
    <row r="35" spans="1:4">
      <c r="A35" s="14">
        <v>4</v>
      </c>
      <c r="B35" s="12" t="s">
        <v>32</v>
      </c>
      <c r="C35" s="19">
        <v>59206</v>
      </c>
    </row>
    <row r="36" spans="1:4">
      <c r="A36" s="2">
        <v>5</v>
      </c>
      <c r="B36" s="13" t="s">
        <v>31</v>
      </c>
      <c r="C36" s="19">
        <v>2632393.86</v>
      </c>
    </row>
    <row r="37" spans="1:4">
      <c r="A37" s="7"/>
      <c r="B37" s="15" t="s">
        <v>27</v>
      </c>
      <c r="C37" s="20">
        <f>SUM(C32:C36)</f>
        <v>4047514.46</v>
      </c>
      <c r="D37" s="22"/>
    </row>
    <row r="38" spans="1:4">
      <c r="A38" s="26" t="s">
        <v>28</v>
      </c>
      <c r="B38" s="26"/>
      <c r="C38" s="20">
        <f>C37+C30+C23+C17+C10</f>
        <v>12858640.360000001</v>
      </c>
      <c r="D38" s="22"/>
    </row>
    <row r="40" spans="1:4">
      <c r="A40" s="29" t="s">
        <v>40</v>
      </c>
      <c r="B40" s="29"/>
    </row>
  </sheetData>
  <mergeCells count="6">
    <mergeCell ref="A40:B40"/>
    <mergeCell ref="A1:C1"/>
    <mergeCell ref="A2:B2"/>
    <mergeCell ref="A38:B38"/>
    <mergeCell ref="C26:C27"/>
    <mergeCell ref="C14:C15"/>
  </mergeCells>
  <pageMargins left="0.43307086614173229" right="0.43307086614173229" top="0.55118110236220474" bottom="0.35433070866141736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 ден.выр.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2015-01-29T08:20:46Z</dcterms:modified>
</cp:coreProperties>
</file>